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550\"/>
    </mc:Choice>
  </mc:AlternateContent>
  <bookViews>
    <workbookView xWindow="0" yWindow="0" windowWidth="28800" windowHeight="11055" tabRatio="500"/>
  </bookViews>
  <sheets>
    <sheet name="Shee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G10" i="1" s="1"/>
  <c r="F9" i="1"/>
  <c r="G9" i="1" s="1"/>
  <c r="F8" i="1"/>
  <c r="G8" i="1" s="1"/>
  <c r="F7" i="1"/>
  <c r="G7" i="1" s="1"/>
  <c r="F6" i="1"/>
  <c r="G6" i="1" s="1"/>
  <c r="F5" i="1"/>
  <c r="G5" i="1" s="1"/>
  <c r="G11" i="1" s="1"/>
</calcChain>
</file>

<file path=xl/sharedStrings.xml><?xml version="1.0" encoding="utf-8"?>
<sst xmlns="http://schemas.openxmlformats.org/spreadsheetml/2006/main" count="21" uniqueCount="16">
  <si>
    <t>Radiatoriai</t>
  </si>
  <si>
    <t>Eil. Nr.</t>
  </si>
  <si>
    <t xml:space="preserve">Prekių pavadinimas </t>
  </si>
  <si>
    <t>Mato vienetai</t>
  </si>
  <si>
    <t>Kiekis</t>
  </si>
  <si>
    <t>Kaina vnt be PVM</t>
  </si>
  <si>
    <t xml:space="preserve">Suma viso be PVM </t>
  </si>
  <si>
    <t xml:space="preserve">Suma viso su PVM </t>
  </si>
  <si>
    <t xml:space="preserve">Plieninis radiatorius (higieninis):
Pajungimas: šoninis
Paviršius: lygus
Tipas: 30
Matmenys: 605x805 mm (±5 mm)
Spalva: balta
Komplekte su pakabinimo laikikliais, nuorinimo ventiliu ir akle ½“. 
</t>
  </si>
  <si>
    <t>vnt</t>
  </si>
  <si>
    <t xml:space="preserve">Plieninis radiatorius (higieninis):
Pajungimas: šoninis
Paviršius: lygus
Tipas: 30
Matmenys: 605x1305 mm (±5 mm)
Spalva: balta
Komplekte su pakabinimo laikikliais, nuorinimo ventiliu ir akle ½“. 
</t>
  </si>
  <si>
    <t xml:space="preserve">Plieninis radiatorius (higieninis):
Pajungimas: šoninis
Paviršius: lygus
Tipas: 20
Matmenys: 605x1005 mm (±5 mm)
Spalva: balta
Komplekte su pakabinimo laikikliais, nuorinimo ventiliu ir akle ½“. 
</t>
  </si>
  <si>
    <t xml:space="preserve">Plieninis radiatorius:
Pajungimas: apatinis
Paviršius: profiliuotas
Tipas: 33
Matmenys: 300x800 mm (±5 mm)
Spalva: balta
Komplekte su pakabinimo laikikliais, nuorinimo ventiliu ir akle ½“. 
</t>
  </si>
  <si>
    <t xml:space="preserve">Plieninis radiatorius:
Pajungimas: apatinis
Paviršius: profiliuotas
Tipas: 22
Matmenys: 600x1400 mm (±5 mm)
Spalva: balta
Komplekte su pakabinimo laikikliais, nuorinimo ventiliu ir akle ½“. 
</t>
  </si>
  <si>
    <t xml:space="preserve">Plieninis pastatomas konvektorius:
Pajungimas: šoninis
Matmenys: (plotis x aukštis x ilgis) 210x150x1600 mm (±5 mm) 
Spalva: balta
Komplekte su pastatymo kojelėmis, nuorinimo ventiliu ir akle ½“. 
</t>
  </si>
  <si>
    <t xml:space="preserve">Bendra pasiūlymo suma su PVM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</si>
</sst>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1"/>
      <color rgb="FF000000"/>
      <name val="Cambria"/>
      <family val="1"/>
      <charset val="186"/>
    </font>
    <font>
      <sz val="11"/>
      <color rgb="FF000000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2" xfId="0" applyFont="1" applyBorder="1" applyAlignment="1" applyProtection="1">
      <alignment horizontal="right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2" fontId="1" fillId="0" borderId="0" xfId="0" applyNumberFormat="1" applyFont="1" applyAlignment="1" applyProtection="1"/>
    <xf numFmtId="0" fontId="1" fillId="0" borderId="1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Alignment="1" applyProtection="1"/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top" wrapText="1"/>
    </xf>
    <xf numFmtId="2" fontId="3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2" fontId="4" fillId="0" borderId="2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2" xfId="0" applyFont="1" applyBorder="1" applyAlignment="1" applyProtection="1"/>
    <xf numFmtId="0" fontId="4" fillId="0" borderId="2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tabSelected="1" view="pageBreakPreview" topLeftCell="A8" zoomScaleNormal="100" zoomScaleSheetLayoutView="100" zoomScalePageLayoutView="85" workbookViewId="0">
      <selection activeCell="G10" sqref="G10"/>
    </sheetView>
  </sheetViews>
  <sheetFormatPr defaultColWidth="9.140625" defaultRowHeight="15.75" x14ac:dyDescent="0.25"/>
  <cols>
    <col min="1" max="1" width="9.140625" style="2"/>
    <col min="2" max="2" width="49.42578125" style="3" customWidth="1"/>
    <col min="3" max="3" width="9.7109375" style="4" customWidth="1"/>
    <col min="4" max="4" width="11.140625" style="2" customWidth="1"/>
    <col min="5" max="5" width="15.28515625" style="5" customWidth="1"/>
    <col min="6" max="6" width="13.28515625" style="5" customWidth="1"/>
    <col min="7" max="7" width="13" style="6" customWidth="1"/>
    <col min="8" max="8" width="31.5703125" style="7" customWidth="1"/>
    <col min="9" max="16384" width="9.140625" style="3"/>
  </cols>
  <sheetData>
    <row r="2" spans="1:8" x14ac:dyDescent="0.25">
      <c r="B2" s="8" t="s">
        <v>0</v>
      </c>
    </row>
    <row r="4" spans="1:8" ht="28.5" x14ac:dyDescent="0.25">
      <c r="A4" s="9" t="s">
        <v>1</v>
      </c>
      <c r="B4" s="9" t="s">
        <v>2</v>
      </c>
      <c r="C4" s="10" t="s">
        <v>3</v>
      </c>
      <c r="D4" s="9" t="s">
        <v>4</v>
      </c>
      <c r="E4" s="11" t="s">
        <v>5</v>
      </c>
      <c r="F4" s="11" t="s">
        <v>6</v>
      </c>
      <c r="G4" s="12" t="s">
        <v>7</v>
      </c>
      <c r="H4" s="13"/>
    </row>
    <row r="5" spans="1:8" ht="129" x14ac:dyDescent="0.25">
      <c r="A5" s="14">
        <v>1</v>
      </c>
      <c r="B5" s="15" t="s">
        <v>8</v>
      </c>
      <c r="C5" s="14" t="s">
        <v>9</v>
      </c>
      <c r="D5" s="16">
        <v>23</v>
      </c>
      <c r="E5" s="11">
        <v>139</v>
      </c>
      <c r="F5" s="11">
        <f t="shared" ref="F5:F10" si="0">E5*D5</f>
        <v>3197</v>
      </c>
      <c r="G5" s="11">
        <f t="shared" ref="G5:G10" si="1">F5*1.21</f>
        <v>3868.37</v>
      </c>
      <c r="H5" s="13"/>
    </row>
    <row r="6" spans="1:8" ht="129" x14ac:dyDescent="0.25">
      <c r="A6" s="14">
        <v>2</v>
      </c>
      <c r="B6" s="15" t="s">
        <v>10</v>
      </c>
      <c r="C6" s="14" t="s">
        <v>9</v>
      </c>
      <c r="D6" s="16">
        <v>16</v>
      </c>
      <c r="E6" s="11">
        <v>204</v>
      </c>
      <c r="F6" s="11">
        <f t="shared" si="0"/>
        <v>3264</v>
      </c>
      <c r="G6" s="11">
        <f t="shared" si="1"/>
        <v>3949.44</v>
      </c>
      <c r="H6" s="13"/>
    </row>
    <row r="7" spans="1:8" ht="129" x14ac:dyDescent="0.25">
      <c r="A7" s="14">
        <v>3</v>
      </c>
      <c r="B7" s="15" t="s">
        <v>11</v>
      </c>
      <c r="C7" s="14" t="s">
        <v>9</v>
      </c>
      <c r="D7" s="16">
        <v>1</v>
      </c>
      <c r="E7" s="11">
        <v>127</v>
      </c>
      <c r="F7" s="11">
        <f t="shared" si="0"/>
        <v>127</v>
      </c>
      <c r="G7" s="11">
        <f t="shared" si="1"/>
        <v>153.66999999999999</v>
      </c>
      <c r="H7" s="13"/>
    </row>
    <row r="8" spans="1:8" ht="129" x14ac:dyDescent="0.25">
      <c r="A8" s="14">
        <v>4</v>
      </c>
      <c r="B8" s="15" t="s">
        <v>12</v>
      </c>
      <c r="C8" s="14" t="s">
        <v>9</v>
      </c>
      <c r="D8" s="16">
        <v>8</v>
      </c>
      <c r="E8" s="11">
        <v>88</v>
      </c>
      <c r="F8" s="11">
        <f t="shared" si="0"/>
        <v>704</v>
      </c>
      <c r="G8" s="11">
        <f t="shared" si="1"/>
        <v>851.83999999999992</v>
      </c>
      <c r="H8" s="17"/>
    </row>
    <row r="9" spans="1:8" ht="129" x14ac:dyDescent="0.25">
      <c r="A9" s="14">
        <v>5</v>
      </c>
      <c r="B9" s="15" t="s">
        <v>13</v>
      </c>
      <c r="C9" s="14" t="s">
        <v>9</v>
      </c>
      <c r="D9" s="16">
        <v>2</v>
      </c>
      <c r="E9" s="18">
        <v>143</v>
      </c>
      <c r="F9" s="11">
        <f t="shared" si="0"/>
        <v>286</v>
      </c>
      <c r="G9" s="11">
        <f t="shared" si="1"/>
        <v>346.06</v>
      </c>
      <c r="H9" s="17"/>
    </row>
    <row r="10" spans="1:8" ht="114.75" x14ac:dyDescent="0.25">
      <c r="A10" s="14">
        <v>6</v>
      </c>
      <c r="B10" s="15" t="s">
        <v>14</v>
      </c>
      <c r="C10" s="14" t="s">
        <v>9</v>
      </c>
      <c r="D10" s="16">
        <v>1</v>
      </c>
      <c r="E10" s="18">
        <v>327</v>
      </c>
      <c r="F10" s="11">
        <f t="shared" si="0"/>
        <v>327</v>
      </c>
      <c r="G10" s="11">
        <f t="shared" si="1"/>
        <v>395.67</v>
      </c>
      <c r="H10" s="17"/>
    </row>
    <row r="11" spans="1:8" x14ac:dyDescent="0.25">
      <c r="A11" s="19"/>
      <c r="B11" s="20"/>
      <c r="C11" s="1" t="s">
        <v>15</v>
      </c>
      <c r="D11" s="1"/>
      <c r="E11" s="1"/>
      <c r="F11" s="1"/>
      <c r="G11" s="21">
        <f>SUM(G5:G10)</f>
        <v>9565.0499999999993</v>
      </c>
      <c r="H11" s="17"/>
    </row>
  </sheetData>
  <mergeCells count="1">
    <mergeCell ref="C11:F11"/>
  </mergeCells>
  <pageMargins left="0.7" right="0.7" top="0.75" bottom="0.75" header="0.511811023622047" footer="0.511811023622047"/>
  <pageSetup paperSize="9" scale="57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28B4DC4-9820-4CF9-8729-DFF0CB6B47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Adomaitė</dc:creator>
  <dc:description/>
  <cp:lastModifiedBy>Neringa Peleckienė</cp:lastModifiedBy>
  <cp:revision>2</cp:revision>
  <cp:lastPrinted>2025-04-16T08:50:50Z</cp:lastPrinted>
  <dcterms:created xsi:type="dcterms:W3CDTF">2022-12-28T13:06:41Z</dcterms:created>
  <dcterms:modified xsi:type="dcterms:W3CDTF">2025-05-20T07:57:00Z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